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2025\Estados Fianancieros\3er trim 2025\"/>
    </mc:Choice>
  </mc:AlternateContent>
  <xr:revisionPtr revIDLastSave="0" documentId="13_ncr:1_{AEC00B17-D605-4501-A488-AA30D2C9E6B8}" xr6:coauthVersionLast="47" xr6:coauthVersionMax="47" xr10:uidLastSave="{00000000-0000-0000-0000-000000000000}"/>
  <bookViews>
    <workbookView xWindow="28692" yWindow="-108" windowWidth="20712" windowHeight="11016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3" i="1"/>
  <c r="D14" i="1"/>
  <c r="B35" i="1"/>
  <c r="B27" i="1"/>
  <c r="D35" i="1"/>
  <c r="C35" i="1"/>
  <c r="D27" i="1"/>
  <c r="D39" i="1" s="1"/>
  <c r="C27" i="1"/>
  <c r="C39" i="1" l="1"/>
  <c r="B39" i="1"/>
  <c r="D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<sst xmlns="http://schemas.openxmlformats.org/spreadsheetml/2006/main" count="44" uniqueCount="36">
  <si>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</si>
  <si>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</si>
  <si>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</si>
  <si>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</si>
  <si>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</si>
  <si>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</si>
  <si>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</si>
  <si>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</si>
  <si>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</si>
  <si>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</si>
  <si>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</si>
  <si>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</si>
  <si>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</si>
  <si>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</si>
  <si>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</si>
  <si>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</si>
  <si>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</si>
  <si>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</si>
  <si>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</si>
  <si>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</si>
  <si>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</si>
  <si>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</si>
  <si>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</si>
  <si>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</si>
  <si>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</si>
  <si>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</si>
  <si>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</si>
  <si>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</si>
  <si>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</si>
  <si>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</si>
  <si>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</si>
  <si>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</si>
  <si>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</si>
  <si>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</si>
  <si>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</si>
  <si>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en el Municipio de León, Gto
Flujo de Fondos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</si>
</sst>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showGridLines="0" tabSelected="1" zoomScaleNormal="100" workbookViewId="0">
      <selection activeCell="G6" sqref="G6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45.75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181980644</v>
      </c>
      <c r="C3" s="19">
        <f>SUM(C4:C13)</f>
        <v>161821703.57999998</v>
      </c>
      <c r="D3" s="2">
        <f t="shared" ref="D3" si="0">SUM(D4:D13)</f>
        <v>148289649.32999998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13303193</v>
      </c>
      <c r="C10" s="20">
        <v>13316855.91</v>
      </c>
      <c r="D10" s="3">
        <v>13316855.91</v>
      </c>
    </row>
    <row r="11" spans="1:4" x14ac:dyDescent="0.2">
      <c r="A11" s="14" t="s">
        <v>12</v>
      </c>
      <c r="B11" s="20">
        <v>0</v>
      </c>
      <c r="C11" s="20">
        <v>156000</v>
      </c>
      <c r="D11" s="3">
        <v>156000</v>
      </c>
    </row>
    <row r="12" spans="1:4" x14ac:dyDescent="0.2">
      <c r="A12" s="14" t="s">
        <v>13</v>
      </c>
      <c r="B12" s="20">
        <v>168677451</v>
      </c>
      <c r="C12" s="20">
        <v>147293308.19999999</v>
      </c>
      <c r="D12" s="3">
        <v>133761253.94999999</v>
      </c>
    </row>
    <row r="13" spans="1:4" x14ac:dyDescent="0.2">
      <c r="A13" s="14" t="s">
        <v>14</v>
      </c>
      <c r="B13" s="20">
        <v>0</v>
      </c>
      <c r="C13" s="20">
        <v>1055539.47</v>
      </c>
      <c r="D13" s="20">
        <v>1055539.47</v>
      </c>
    </row>
    <row r="14" spans="1:4" x14ac:dyDescent="0.2">
      <c r="A14" s="7" t="s">
        <v>15</v>
      </c>
      <c r="B14" s="21">
        <f>SUM(B15:B23)</f>
        <v>181980644</v>
      </c>
      <c r="C14" s="21">
        <f>SUM(C15:C23)</f>
        <v>137970992.44999999</v>
      </c>
      <c r="D14" s="4">
        <f t="shared" ref="D14" si="1">SUM(D15:D23)</f>
        <v>137250591.72</v>
      </c>
    </row>
    <row r="15" spans="1:4" x14ac:dyDescent="0.2">
      <c r="A15" s="14" t="s">
        <v>16</v>
      </c>
      <c r="B15" s="20">
        <v>136952495</v>
      </c>
      <c r="C15" s="20">
        <v>103082511.38</v>
      </c>
      <c r="D15" s="3">
        <v>102904502.56</v>
      </c>
    </row>
    <row r="16" spans="1:4" x14ac:dyDescent="0.2">
      <c r="A16" s="14" t="s">
        <v>17</v>
      </c>
      <c r="B16" s="20">
        <v>10637484</v>
      </c>
      <c r="C16" s="20">
        <v>7774584.2599999988</v>
      </c>
      <c r="D16" s="3">
        <v>7774404.2599999988</v>
      </c>
    </row>
    <row r="17" spans="1:4" x14ac:dyDescent="0.2">
      <c r="A17" s="14" t="s">
        <v>18</v>
      </c>
      <c r="B17" s="20">
        <v>23990665</v>
      </c>
      <c r="C17" s="20">
        <v>19105825.629999999</v>
      </c>
      <c r="D17" s="3">
        <v>18563613.719999995</v>
      </c>
    </row>
    <row r="18" spans="1:4" x14ac:dyDescent="0.2">
      <c r="A18" s="14" t="s">
        <v>13</v>
      </c>
      <c r="B18" s="20">
        <v>10400000</v>
      </c>
      <c r="C18" s="20">
        <v>6693543.0800000001</v>
      </c>
      <c r="D18" s="3">
        <v>6693543.0800000001</v>
      </c>
    </row>
    <row r="19" spans="1:4" x14ac:dyDescent="0.2">
      <c r="A19" s="14" t="s">
        <v>19</v>
      </c>
      <c r="B19" s="20">
        <v>0</v>
      </c>
      <c r="C19" s="20">
        <v>1314528.1000000001</v>
      </c>
      <c r="D19" s="20">
        <v>1314528.1000000001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23850711.129999995</v>
      </c>
      <c r="D24" s="5">
        <f>D3-D14</f>
        <v>11039057.609999985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181980644</v>
      </c>
      <c r="C27" s="19">
        <f>SUM(C28:C34)</f>
        <v>161821703.57999998</v>
      </c>
      <c r="D27" s="2">
        <f>SUM(D28:D34)</f>
        <v>148289649.32999998</v>
      </c>
    </row>
    <row r="28" spans="1:4" x14ac:dyDescent="0.2">
      <c r="A28" s="11" t="s">
        <v>26</v>
      </c>
      <c r="B28" s="23">
        <v>168677451</v>
      </c>
      <c r="C28" s="23">
        <v>147293308.19999999</v>
      </c>
      <c r="D28" s="16">
        <v>133761253.94999999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13303193</v>
      </c>
      <c r="C31" s="23">
        <v>13316855.91</v>
      </c>
      <c r="D31" s="16">
        <v>13316855.91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156000</v>
      </c>
      <c r="D33" s="16">
        <v>156000</v>
      </c>
    </row>
    <row r="34" spans="1:4" x14ac:dyDescent="0.2">
      <c r="A34" s="11" t="s">
        <v>32</v>
      </c>
      <c r="B34" s="23">
        <v>0</v>
      </c>
      <c r="C34" s="23">
        <v>1055539.47</v>
      </c>
      <c r="D34" s="16">
        <v>1055539.47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181980644</v>
      </c>
      <c r="C39" s="25">
        <f t="shared" ref="C39:D39" si="2">C27+C35</f>
        <v>161821703.57999998</v>
      </c>
      <c r="D39" s="18">
        <f t="shared" si="2"/>
        <v>148289649.32999998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Mauricio Escobedo</cp:lastModifiedBy>
  <cp:revision/>
  <cp:lastPrinted>2025-04-10T20:17:47Z</cp:lastPrinted>
  <dcterms:created xsi:type="dcterms:W3CDTF">2017-12-20T04:54:53Z</dcterms:created>
  <dcterms:modified xsi:type="dcterms:W3CDTF">2025-10-20T14:45:12Z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